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NUDIE JEANS" sheetId="1" r:id="rId1"/>
  </sheets>
  <definedNames>
    <definedName name="_xlnm._FilterDatabase" localSheetId="0" hidden="1">'NUDIE JEANS'!$A:$A</definedName>
  </definedNames>
  <calcPr calcId="15251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3" i="1"/>
  <c r="M1" i="1"/>
  <c r="Q1" i="1" l="1"/>
  <c r="O1" i="1"/>
</calcChain>
</file>

<file path=xl/sharedStrings.xml><?xml version="1.0" encoding="utf-8"?>
<sst xmlns="http://schemas.openxmlformats.org/spreadsheetml/2006/main" count="557" uniqueCount="41">
  <si>
    <t>NJ4229_TAPE TED</t>
  </si>
  <si>
    <t>JEANS 16 DIPS DRY</t>
  </si>
  <si>
    <t>99%CO 1%EA</t>
  </si>
  <si>
    <t>Blu/Navy</t>
  </si>
  <si>
    <t>ITALY</t>
  </si>
  <si>
    <t>6203.42.31</t>
  </si>
  <si>
    <t>NJ2943_4 GREM TIM</t>
  </si>
  <si>
    <t>JEANS SPALMATO</t>
  </si>
  <si>
    <t>100%CO</t>
  </si>
  <si>
    <t>Nero/Black</t>
  </si>
  <si>
    <t>NJ561_LOW SLIM</t>
  </si>
  <si>
    <t>JEANS USED</t>
  </si>
  <si>
    <t>NJ3008 GRIM  TIM</t>
  </si>
  <si>
    <t>JEANS COTED</t>
  </si>
  <si>
    <t>NJ3088_SLIM JIM</t>
  </si>
  <si>
    <t>JEANS TWILL</t>
  </si>
  <si>
    <t>NJ1237_REGULAR</t>
  </si>
  <si>
    <t>JEANS REGULAR</t>
  </si>
  <si>
    <t>NJ3277_THIN FINN</t>
  </si>
  <si>
    <t>NJ2943_GRIM TIM</t>
  </si>
  <si>
    <t>JEANS</t>
  </si>
  <si>
    <t>SKU</t>
  </si>
  <si>
    <t>QTY</t>
  </si>
  <si>
    <t>WOMEN</t>
  </si>
  <si>
    <t>MEN</t>
  </si>
  <si>
    <t>Pic</t>
  </si>
  <si>
    <t>Gender</t>
  </si>
  <si>
    <t>Brand</t>
  </si>
  <si>
    <t>Group</t>
  </si>
  <si>
    <t>Description</t>
  </si>
  <si>
    <t>Composition</t>
  </si>
  <si>
    <t>COO</t>
  </si>
  <si>
    <t>Color Name</t>
  </si>
  <si>
    <t>Sizes</t>
  </si>
  <si>
    <t>EAN</t>
  </si>
  <si>
    <t>HS Codes</t>
  </si>
  <si>
    <t>NUDIE JEANS</t>
  </si>
  <si>
    <t>WHS</t>
  </si>
  <si>
    <t>RRP</t>
  </si>
  <si>
    <t>Tot WHS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</si>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</sst>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1"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Calibri Light"/>
      <family val="2"/>
    </font>
    <font>
      <b/>
      <sz val="10"/>
      <color indexed="8"/>
      <name val="Calibri Light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b/>
      <sz val="11"/>
      <color rgb="FF3F3F3F"/>
      <name val="Calibri"/>
      <family val="2"/>
    </font>
    <font>
      <sz val="18"/>
      <color theme="3"/>
      <name val="Aptos Display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2" applyNumberFormat="0" applyAlignment="0" applyProtection="0"/>
    <xf numFmtId="0" fontId="8" fillId="30" borderId="3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2" borderId="2" applyNumberFormat="0" applyAlignment="0" applyProtection="0"/>
    <xf numFmtId="0" fontId="15" fillId="0" borderId="7" applyNumberFormat="0" applyFill="0" applyAlignment="0" applyProtection="0"/>
    <xf numFmtId="0" fontId="16" fillId="33" borderId="0" applyNumberFormat="0" applyBorder="0" applyAlignment="0" applyProtection="0"/>
    <xf numFmtId="0" fontId="1" fillId="34" borderId="8" applyNumberFormat="0" applyFont="0" applyAlignment="0" applyProtection="0"/>
    <xf numFmtId="0" fontId="17" fillId="2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28" applyNumberFormat="1" applyFont="1" applyBorder="1" applyAlignment="1">
      <alignment horizontal="center" vertical="center" wrapText="1"/>
    </xf>
    <xf numFmtId="164" fontId="2" fillId="0" borderId="1" xfId="28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66675</xdr:rowOff>
    </xdr:from>
    <xdr:to>
      <xdr:col>0</xdr:col>
      <xdr:colOff>866775</xdr:colOff>
      <xdr:row>2</xdr:row>
      <xdr:rowOff>1209675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0960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</xdr:row>
      <xdr:rowOff>66675</xdr:rowOff>
    </xdr:from>
    <xdr:to>
      <xdr:col>0</xdr:col>
      <xdr:colOff>866775</xdr:colOff>
      <xdr:row>14</xdr:row>
      <xdr:rowOff>1209675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65760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22</xdr:row>
      <xdr:rowOff>66675</xdr:rowOff>
    </xdr:from>
    <xdr:to>
      <xdr:col>0</xdr:col>
      <xdr:colOff>866775</xdr:colOff>
      <xdr:row>22</xdr:row>
      <xdr:rowOff>1209675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605790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66675</xdr:rowOff>
    </xdr:from>
    <xdr:to>
      <xdr:col>0</xdr:col>
      <xdr:colOff>866775</xdr:colOff>
      <xdr:row>27</xdr:row>
      <xdr:rowOff>1209675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79724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33</xdr:row>
      <xdr:rowOff>66675</xdr:rowOff>
    </xdr:from>
    <xdr:to>
      <xdr:col>0</xdr:col>
      <xdr:colOff>866775</xdr:colOff>
      <xdr:row>33</xdr:row>
      <xdr:rowOff>1209675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1004887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36</xdr:row>
      <xdr:rowOff>66675</xdr:rowOff>
    </xdr:from>
    <xdr:to>
      <xdr:col>0</xdr:col>
      <xdr:colOff>866775</xdr:colOff>
      <xdr:row>36</xdr:row>
      <xdr:rowOff>1209675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116395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44</xdr:row>
      <xdr:rowOff>66675</xdr:rowOff>
    </xdr:from>
    <xdr:to>
      <xdr:col>0</xdr:col>
      <xdr:colOff>866775</xdr:colOff>
      <xdr:row>44</xdr:row>
      <xdr:rowOff>1209675</xdr:rowOff>
    </xdr:to>
    <xdr:pic>
      <xdr:nvPicPr>
        <xdr:cNvPr id="1031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14039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pane ySplit="2" topLeftCell="A3" activePane="bottomLeft" state="frozen"/>
      <selection pane="bottomLeft" activeCell="V4" sqref="V4"/>
    </sheetView>
  </sheetViews>
  <sheetFormatPr defaultColWidth="8.7109375" defaultRowHeight="99.95" customHeight="1"/>
  <cols>
    <col min="1" max="1" width="13" style="1" customWidth="1"/>
    <col min="2" max="2" width="11.7109375" style="1" bestFit="1" customWidth="1"/>
    <col min="3" max="3" width="8.42578125" style="1" bestFit="1" customWidth="1"/>
    <col min="4" max="4" width="10.5703125" style="1" bestFit="1" customWidth="1"/>
    <col min="5" max="5" width="17.42578125" style="1" bestFit="1" customWidth="1"/>
    <col min="6" max="6" width="18.7109375" style="1" bestFit="1" customWidth="1"/>
    <col min="7" max="7" width="10.85546875" style="1" bestFit="1" customWidth="1"/>
    <col min="8" max="8" width="14.140625" style="1" bestFit="1" customWidth="1"/>
    <col min="9" max="9" width="6.42578125" style="1" bestFit="1" customWidth="1"/>
    <col min="10" max="10" width="14.140625" style="2" bestFit="1" customWidth="1"/>
    <col min="11" max="11" width="10.140625" style="1" customWidth="1"/>
    <col min="12" max="12" width="4.5703125" style="1" bestFit="1" customWidth="1"/>
    <col min="13" max="13" width="6.140625" style="1" customWidth="1"/>
    <col min="14" max="14" width="11.140625" style="11" customWidth="1"/>
    <col min="15" max="15" width="12.5703125" style="11" customWidth="1"/>
    <col min="16" max="16" width="9.42578125" style="11" bestFit="1" customWidth="1"/>
    <col min="17" max="17" width="12.42578125" style="11" customWidth="1"/>
    <col min="18" max="16384" width="8.7109375" style="1"/>
  </cols>
  <sheetData>
    <row r="1" spans="1:17" ht="12.75">
      <c r="M1" s="12">
        <f>SUM(M3:M62)</f>
        <v>3410</v>
      </c>
      <c r="O1" s="11">
        <f>SUM(O3:O62)</f>
        <v>235733</v>
      </c>
      <c r="Q1" s="11">
        <f>SUM(Q3:Q62)</f>
        <v>565787</v>
      </c>
    </row>
    <row r="2" spans="1:17" ht="30" customHeight="1">
      <c r="A2" s="6" t="s">
        <v>25</v>
      </c>
      <c r="B2" s="6" t="s">
        <v>27</v>
      </c>
      <c r="C2" s="6" t="s">
        <v>26</v>
      </c>
      <c r="D2" s="6" t="s">
        <v>28</v>
      </c>
      <c r="E2" s="6" t="s">
        <v>29</v>
      </c>
      <c r="F2" s="6" t="s">
        <v>21</v>
      </c>
      <c r="G2" s="6" t="s">
        <v>32</v>
      </c>
      <c r="H2" s="6" t="s">
        <v>30</v>
      </c>
      <c r="I2" s="6" t="s">
        <v>31</v>
      </c>
      <c r="J2" s="7" t="s">
        <v>34</v>
      </c>
      <c r="K2" s="6" t="s">
        <v>35</v>
      </c>
      <c r="L2" s="6" t="s">
        <v>33</v>
      </c>
      <c r="M2" s="5" t="s">
        <v>22</v>
      </c>
      <c r="N2" s="8" t="s">
        <v>37</v>
      </c>
      <c r="O2" s="8" t="s">
        <v>39</v>
      </c>
      <c r="P2" s="8" t="s">
        <v>38</v>
      </c>
      <c r="Q2" s="8" t="s">
        <v>40</v>
      </c>
    </row>
    <row r="3" spans="1:17" ht="99.95" customHeight="1">
      <c r="A3" s="3"/>
      <c r="B3" s="3" t="s">
        <v>36</v>
      </c>
      <c r="C3" s="3" t="s">
        <v>23</v>
      </c>
      <c r="D3" s="3" t="s">
        <v>20</v>
      </c>
      <c r="E3" s="3" t="s">
        <v>1</v>
      </c>
      <c r="F3" s="3" t="s">
        <v>0</v>
      </c>
      <c r="G3" s="3" t="s">
        <v>3</v>
      </c>
      <c r="H3" s="3" t="s">
        <v>2</v>
      </c>
      <c r="I3" s="3" t="s">
        <v>4</v>
      </c>
      <c r="J3" s="4">
        <v>2000053716284</v>
      </c>
      <c r="K3" s="3" t="s">
        <v>5</v>
      </c>
      <c r="L3" s="3">
        <v>24</v>
      </c>
      <c r="M3" s="3">
        <v>5</v>
      </c>
      <c r="N3" s="9">
        <v>67</v>
      </c>
      <c r="O3" s="9">
        <f>N3*M3</f>
        <v>335</v>
      </c>
      <c r="P3" s="9">
        <v>161</v>
      </c>
      <c r="Q3" s="9">
        <f>P3*M3</f>
        <v>805</v>
      </c>
    </row>
    <row r="4" spans="1:17" ht="12.75">
      <c r="A4" s="3"/>
      <c r="B4" s="3" t="s">
        <v>36</v>
      </c>
      <c r="C4" s="3" t="s">
        <v>23</v>
      </c>
      <c r="D4" s="3" t="s">
        <v>20</v>
      </c>
      <c r="E4" s="3" t="s">
        <v>1</v>
      </c>
      <c r="F4" s="3" t="s">
        <v>0</v>
      </c>
      <c r="G4" s="3" t="s">
        <v>3</v>
      </c>
      <c r="H4" s="3" t="s">
        <v>2</v>
      </c>
      <c r="I4" s="3" t="s">
        <v>4</v>
      </c>
      <c r="J4" s="4">
        <v>2000053716291</v>
      </c>
      <c r="K4" s="3" t="s">
        <v>5</v>
      </c>
      <c r="L4" s="3">
        <v>25</v>
      </c>
      <c r="M4" s="3">
        <v>2</v>
      </c>
      <c r="N4" s="9">
        <v>67</v>
      </c>
      <c r="O4" s="9">
        <f t="shared" ref="O4:O62" si="0">N4*M4</f>
        <v>134</v>
      </c>
      <c r="P4" s="9">
        <v>161</v>
      </c>
      <c r="Q4" s="9">
        <f t="shared" ref="Q4:Q62" si="1">P4*M4</f>
        <v>322</v>
      </c>
    </row>
    <row r="5" spans="1:17" ht="12.75">
      <c r="A5" s="3"/>
      <c r="B5" s="3" t="s">
        <v>36</v>
      </c>
      <c r="C5" s="3" t="s">
        <v>23</v>
      </c>
      <c r="D5" s="3" t="s">
        <v>20</v>
      </c>
      <c r="E5" s="3" t="s">
        <v>1</v>
      </c>
      <c r="F5" s="3" t="s">
        <v>0</v>
      </c>
      <c r="G5" s="3" t="s">
        <v>3</v>
      </c>
      <c r="H5" s="3" t="s">
        <v>2</v>
      </c>
      <c r="I5" s="3" t="s">
        <v>4</v>
      </c>
      <c r="J5" s="4">
        <v>2000053716307</v>
      </c>
      <c r="K5" s="3" t="s">
        <v>5</v>
      </c>
      <c r="L5" s="3">
        <v>26</v>
      </c>
      <c r="M5" s="3">
        <v>11</v>
      </c>
      <c r="N5" s="9">
        <v>67</v>
      </c>
      <c r="O5" s="9">
        <f t="shared" si="0"/>
        <v>737</v>
      </c>
      <c r="P5" s="9">
        <v>161</v>
      </c>
      <c r="Q5" s="9">
        <f t="shared" si="1"/>
        <v>1771</v>
      </c>
    </row>
    <row r="6" spans="1:17" ht="12.75">
      <c r="A6" s="3"/>
      <c r="B6" s="3" t="s">
        <v>36</v>
      </c>
      <c r="C6" s="3" t="s">
        <v>23</v>
      </c>
      <c r="D6" s="3" t="s">
        <v>20</v>
      </c>
      <c r="E6" s="3" t="s">
        <v>1</v>
      </c>
      <c r="F6" s="3" t="s">
        <v>0</v>
      </c>
      <c r="G6" s="3" t="s">
        <v>3</v>
      </c>
      <c r="H6" s="3" t="s">
        <v>2</v>
      </c>
      <c r="I6" s="3" t="s">
        <v>4</v>
      </c>
      <c r="J6" s="4">
        <v>2000053716314</v>
      </c>
      <c r="K6" s="3" t="s">
        <v>5</v>
      </c>
      <c r="L6" s="3">
        <v>27</v>
      </c>
      <c r="M6" s="3">
        <v>16</v>
      </c>
      <c r="N6" s="9">
        <v>67</v>
      </c>
      <c r="O6" s="9">
        <f t="shared" si="0"/>
        <v>1072</v>
      </c>
      <c r="P6" s="9">
        <v>161</v>
      </c>
      <c r="Q6" s="9">
        <f t="shared" si="1"/>
        <v>2576</v>
      </c>
    </row>
    <row r="7" spans="1:17" ht="12.75">
      <c r="A7" s="3"/>
      <c r="B7" s="3" t="s">
        <v>36</v>
      </c>
      <c r="C7" s="3" t="s">
        <v>23</v>
      </c>
      <c r="D7" s="3" t="s">
        <v>20</v>
      </c>
      <c r="E7" s="3" t="s">
        <v>1</v>
      </c>
      <c r="F7" s="3" t="s">
        <v>0</v>
      </c>
      <c r="G7" s="3" t="s">
        <v>3</v>
      </c>
      <c r="H7" s="3" t="s">
        <v>2</v>
      </c>
      <c r="I7" s="3" t="s">
        <v>4</v>
      </c>
      <c r="J7" s="4">
        <v>2000053716321</v>
      </c>
      <c r="K7" s="3" t="s">
        <v>5</v>
      </c>
      <c r="L7" s="3">
        <v>28</v>
      </c>
      <c r="M7" s="3">
        <v>8</v>
      </c>
      <c r="N7" s="9">
        <v>67</v>
      </c>
      <c r="O7" s="9">
        <f t="shared" si="0"/>
        <v>536</v>
      </c>
      <c r="P7" s="9">
        <v>161</v>
      </c>
      <c r="Q7" s="9">
        <f t="shared" si="1"/>
        <v>1288</v>
      </c>
    </row>
    <row r="8" spans="1:17" ht="12.75">
      <c r="A8" s="3"/>
      <c r="B8" s="3" t="s">
        <v>36</v>
      </c>
      <c r="C8" s="3" t="s">
        <v>23</v>
      </c>
      <c r="D8" s="3" t="s">
        <v>20</v>
      </c>
      <c r="E8" s="3" t="s">
        <v>1</v>
      </c>
      <c r="F8" s="3" t="s">
        <v>0</v>
      </c>
      <c r="G8" s="3" t="s">
        <v>3</v>
      </c>
      <c r="H8" s="3" t="s">
        <v>2</v>
      </c>
      <c r="I8" s="3" t="s">
        <v>4</v>
      </c>
      <c r="J8" s="4">
        <v>2000053716338</v>
      </c>
      <c r="K8" s="3" t="s">
        <v>5</v>
      </c>
      <c r="L8" s="3">
        <v>29</v>
      </c>
      <c r="M8" s="3">
        <v>22</v>
      </c>
      <c r="N8" s="9">
        <v>67</v>
      </c>
      <c r="O8" s="9">
        <f t="shared" si="0"/>
        <v>1474</v>
      </c>
      <c r="P8" s="9">
        <v>161</v>
      </c>
      <c r="Q8" s="9">
        <f t="shared" si="1"/>
        <v>3542</v>
      </c>
    </row>
    <row r="9" spans="1:17" ht="12.75">
      <c r="A9" s="3"/>
      <c r="B9" s="3" t="s">
        <v>36</v>
      </c>
      <c r="C9" s="3" t="s">
        <v>23</v>
      </c>
      <c r="D9" s="3" t="s">
        <v>20</v>
      </c>
      <c r="E9" s="3" t="s">
        <v>1</v>
      </c>
      <c r="F9" s="3" t="s">
        <v>0</v>
      </c>
      <c r="G9" s="3" t="s">
        <v>3</v>
      </c>
      <c r="H9" s="3" t="s">
        <v>2</v>
      </c>
      <c r="I9" s="3" t="s">
        <v>4</v>
      </c>
      <c r="J9" s="4">
        <v>2000053716345</v>
      </c>
      <c r="K9" s="3" t="s">
        <v>5</v>
      </c>
      <c r="L9" s="3">
        <v>30</v>
      </c>
      <c r="M9" s="3">
        <v>98</v>
      </c>
      <c r="N9" s="9">
        <v>67</v>
      </c>
      <c r="O9" s="9">
        <f t="shared" si="0"/>
        <v>6566</v>
      </c>
      <c r="P9" s="9">
        <v>161</v>
      </c>
      <c r="Q9" s="9">
        <f t="shared" si="1"/>
        <v>15778</v>
      </c>
    </row>
    <row r="10" spans="1:17" ht="12.75">
      <c r="A10" s="3"/>
      <c r="B10" s="3" t="s">
        <v>36</v>
      </c>
      <c r="C10" s="3" t="s">
        <v>23</v>
      </c>
      <c r="D10" s="3" t="s">
        <v>20</v>
      </c>
      <c r="E10" s="3" t="s">
        <v>1</v>
      </c>
      <c r="F10" s="3" t="s">
        <v>0</v>
      </c>
      <c r="G10" s="3" t="s">
        <v>3</v>
      </c>
      <c r="H10" s="3" t="s">
        <v>2</v>
      </c>
      <c r="I10" s="3" t="s">
        <v>4</v>
      </c>
      <c r="J10" s="4">
        <v>2000053716352</v>
      </c>
      <c r="K10" s="3" t="s">
        <v>5</v>
      </c>
      <c r="L10" s="3">
        <v>31</v>
      </c>
      <c r="M10" s="3">
        <v>47</v>
      </c>
      <c r="N10" s="9">
        <v>67</v>
      </c>
      <c r="O10" s="9">
        <f t="shared" si="0"/>
        <v>3149</v>
      </c>
      <c r="P10" s="9">
        <v>161</v>
      </c>
      <c r="Q10" s="9">
        <f t="shared" si="1"/>
        <v>7567</v>
      </c>
    </row>
    <row r="11" spans="1:17" ht="12.75">
      <c r="A11" s="3"/>
      <c r="B11" s="3" t="s">
        <v>36</v>
      </c>
      <c r="C11" s="3" t="s">
        <v>23</v>
      </c>
      <c r="D11" s="3" t="s">
        <v>20</v>
      </c>
      <c r="E11" s="3" t="s">
        <v>1</v>
      </c>
      <c r="F11" s="3" t="s">
        <v>0</v>
      </c>
      <c r="G11" s="3" t="s">
        <v>3</v>
      </c>
      <c r="H11" s="3" t="s">
        <v>2</v>
      </c>
      <c r="I11" s="3" t="s">
        <v>4</v>
      </c>
      <c r="J11" s="4">
        <v>2000053716369</v>
      </c>
      <c r="K11" s="3" t="s">
        <v>5</v>
      </c>
      <c r="L11" s="3">
        <v>32</v>
      </c>
      <c r="M11" s="3">
        <v>65</v>
      </c>
      <c r="N11" s="9">
        <v>67</v>
      </c>
      <c r="O11" s="9">
        <f t="shared" si="0"/>
        <v>4355</v>
      </c>
      <c r="P11" s="9">
        <v>161</v>
      </c>
      <c r="Q11" s="9">
        <f t="shared" si="1"/>
        <v>10465</v>
      </c>
    </row>
    <row r="12" spans="1:17" ht="12.75">
      <c r="A12" s="3"/>
      <c r="B12" s="3" t="s">
        <v>36</v>
      </c>
      <c r="C12" s="3" t="s">
        <v>23</v>
      </c>
      <c r="D12" s="3" t="s">
        <v>20</v>
      </c>
      <c r="E12" s="3" t="s">
        <v>1</v>
      </c>
      <c r="F12" s="3" t="s">
        <v>0</v>
      </c>
      <c r="G12" s="3" t="s">
        <v>3</v>
      </c>
      <c r="H12" s="3" t="s">
        <v>2</v>
      </c>
      <c r="I12" s="3" t="s">
        <v>4</v>
      </c>
      <c r="J12" s="4">
        <v>2000053716376</v>
      </c>
      <c r="K12" s="3" t="s">
        <v>5</v>
      </c>
      <c r="L12" s="3">
        <v>33</v>
      </c>
      <c r="M12" s="3">
        <v>70</v>
      </c>
      <c r="N12" s="9">
        <v>67</v>
      </c>
      <c r="O12" s="9">
        <f t="shared" si="0"/>
        <v>4690</v>
      </c>
      <c r="P12" s="9">
        <v>161</v>
      </c>
      <c r="Q12" s="9">
        <f t="shared" si="1"/>
        <v>11270</v>
      </c>
    </row>
    <row r="13" spans="1:17" ht="12.75">
      <c r="A13" s="3"/>
      <c r="B13" s="3" t="s">
        <v>36</v>
      </c>
      <c r="C13" s="3" t="s">
        <v>23</v>
      </c>
      <c r="D13" s="3" t="s">
        <v>20</v>
      </c>
      <c r="E13" s="3" t="s">
        <v>1</v>
      </c>
      <c r="F13" s="3" t="s">
        <v>0</v>
      </c>
      <c r="G13" s="3" t="s">
        <v>3</v>
      </c>
      <c r="H13" s="3" t="s">
        <v>2</v>
      </c>
      <c r="I13" s="3" t="s">
        <v>4</v>
      </c>
      <c r="J13" s="4">
        <v>2000053716383</v>
      </c>
      <c r="K13" s="3" t="s">
        <v>5</v>
      </c>
      <c r="L13" s="3">
        <v>34</v>
      </c>
      <c r="M13" s="3">
        <v>27</v>
      </c>
      <c r="N13" s="9">
        <v>67</v>
      </c>
      <c r="O13" s="9">
        <f t="shared" si="0"/>
        <v>1809</v>
      </c>
      <c r="P13" s="9">
        <v>161</v>
      </c>
      <c r="Q13" s="9">
        <f t="shared" si="1"/>
        <v>4347</v>
      </c>
    </row>
    <row r="14" spans="1:17" ht="12.75">
      <c r="A14" s="3"/>
      <c r="B14" s="3" t="s">
        <v>36</v>
      </c>
      <c r="C14" s="3" t="s">
        <v>23</v>
      </c>
      <c r="D14" s="3" t="s">
        <v>20</v>
      </c>
      <c r="E14" s="3" t="s">
        <v>1</v>
      </c>
      <c r="F14" s="3" t="s">
        <v>0</v>
      </c>
      <c r="G14" s="3" t="s">
        <v>3</v>
      </c>
      <c r="H14" s="3" t="s">
        <v>2</v>
      </c>
      <c r="I14" s="3" t="s">
        <v>4</v>
      </c>
      <c r="J14" s="4">
        <v>2000053716406</v>
      </c>
      <c r="K14" s="3" t="s">
        <v>5</v>
      </c>
      <c r="L14" s="3">
        <v>36</v>
      </c>
      <c r="M14" s="3">
        <v>30</v>
      </c>
      <c r="N14" s="9">
        <v>67</v>
      </c>
      <c r="O14" s="9">
        <f t="shared" si="0"/>
        <v>2010</v>
      </c>
      <c r="P14" s="9">
        <v>161</v>
      </c>
      <c r="Q14" s="9">
        <f t="shared" si="1"/>
        <v>4830</v>
      </c>
    </row>
    <row r="15" spans="1:17" ht="99.95" customHeight="1">
      <c r="A15" s="3"/>
      <c r="B15" s="3" t="s">
        <v>36</v>
      </c>
      <c r="C15" s="3" t="s">
        <v>24</v>
      </c>
      <c r="D15" s="3" t="s">
        <v>20</v>
      </c>
      <c r="E15" s="3" t="s">
        <v>7</v>
      </c>
      <c r="F15" s="3" t="s">
        <v>6</v>
      </c>
      <c r="G15" s="3" t="s">
        <v>9</v>
      </c>
      <c r="H15" s="3" t="s">
        <v>8</v>
      </c>
      <c r="I15" s="3" t="s">
        <v>4</v>
      </c>
      <c r="J15" s="4">
        <v>2000053714709</v>
      </c>
      <c r="K15" s="3" t="s">
        <v>5</v>
      </c>
      <c r="L15" s="3">
        <v>28</v>
      </c>
      <c r="M15" s="3">
        <v>12</v>
      </c>
      <c r="N15" s="9">
        <v>67</v>
      </c>
      <c r="O15" s="9">
        <f t="shared" si="0"/>
        <v>804</v>
      </c>
      <c r="P15" s="9">
        <v>161</v>
      </c>
      <c r="Q15" s="9">
        <f t="shared" si="1"/>
        <v>1932</v>
      </c>
    </row>
    <row r="16" spans="1:17" ht="12.75">
      <c r="A16" s="3"/>
      <c r="B16" s="3" t="s">
        <v>36</v>
      </c>
      <c r="C16" s="3" t="s">
        <v>24</v>
      </c>
      <c r="D16" s="3" t="s">
        <v>20</v>
      </c>
      <c r="E16" s="3" t="s">
        <v>7</v>
      </c>
      <c r="F16" s="3" t="s">
        <v>6</v>
      </c>
      <c r="G16" s="3" t="s">
        <v>9</v>
      </c>
      <c r="H16" s="3" t="s">
        <v>8</v>
      </c>
      <c r="I16" s="3" t="s">
        <v>4</v>
      </c>
      <c r="J16" s="4">
        <v>2000053714716</v>
      </c>
      <c r="K16" s="3" t="s">
        <v>5</v>
      </c>
      <c r="L16" s="3">
        <v>29</v>
      </c>
      <c r="M16" s="3">
        <v>37</v>
      </c>
      <c r="N16" s="9">
        <v>67</v>
      </c>
      <c r="O16" s="9">
        <f t="shared" si="0"/>
        <v>2479</v>
      </c>
      <c r="P16" s="9">
        <v>161</v>
      </c>
      <c r="Q16" s="9">
        <f t="shared" si="1"/>
        <v>5957</v>
      </c>
    </row>
    <row r="17" spans="1:17" ht="12.75">
      <c r="A17" s="3"/>
      <c r="B17" s="3" t="s">
        <v>36</v>
      </c>
      <c r="C17" s="3" t="s">
        <v>24</v>
      </c>
      <c r="D17" s="3" t="s">
        <v>20</v>
      </c>
      <c r="E17" s="3" t="s">
        <v>7</v>
      </c>
      <c r="F17" s="3" t="s">
        <v>6</v>
      </c>
      <c r="G17" s="3" t="s">
        <v>9</v>
      </c>
      <c r="H17" s="3" t="s">
        <v>8</v>
      </c>
      <c r="I17" s="3" t="s">
        <v>4</v>
      </c>
      <c r="J17" s="4">
        <v>2000053714723</v>
      </c>
      <c r="K17" s="3" t="s">
        <v>5</v>
      </c>
      <c r="L17" s="3">
        <v>30</v>
      </c>
      <c r="M17" s="3">
        <v>122</v>
      </c>
      <c r="N17" s="9">
        <v>67</v>
      </c>
      <c r="O17" s="9">
        <f t="shared" si="0"/>
        <v>8174</v>
      </c>
      <c r="P17" s="9">
        <v>161</v>
      </c>
      <c r="Q17" s="9">
        <f t="shared" si="1"/>
        <v>19642</v>
      </c>
    </row>
    <row r="18" spans="1:17" ht="12.75">
      <c r="A18" s="3"/>
      <c r="B18" s="3" t="s">
        <v>36</v>
      </c>
      <c r="C18" s="3" t="s">
        <v>24</v>
      </c>
      <c r="D18" s="3" t="s">
        <v>20</v>
      </c>
      <c r="E18" s="3" t="s">
        <v>7</v>
      </c>
      <c r="F18" s="3" t="s">
        <v>6</v>
      </c>
      <c r="G18" s="3" t="s">
        <v>9</v>
      </c>
      <c r="H18" s="3" t="s">
        <v>8</v>
      </c>
      <c r="I18" s="3" t="s">
        <v>4</v>
      </c>
      <c r="J18" s="4">
        <v>2000053714730</v>
      </c>
      <c r="K18" s="3" t="s">
        <v>5</v>
      </c>
      <c r="L18" s="3">
        <v>31</v>
      </c>
      <c r="M18" s="3">
        <v>69</v>
      </c>
      <c r="N18" s="9">
        <v>67</v>
      </c>
      <c r="O18" s="9">
        <f t="shared" si="0"/>
        <v>4623</v>
      </c>
      <c r="P18" s="9">
        <v>161</v>
      </c>
      <c r="Q18" s="9">
        <f t="shared" si="1"/>
        <v>11109</v>
      </c>
    </row>
    <row r="19" spans="1:17" ht="12.75">
      <c r="A19" s="3"/>
      <c r="B19" s="3" t="s">
        <v>36</v>
      </c>
      <c r="C19" s="3" t="s">
        <v>24</v>
      </c>
      <c r="D19" s="3" t="s">
        <v>20</v>
      </c>
      <c r="E19" s="3" t="s">
        <v>7</v>
      </c>
      <c r="F19" s="3" t="s">
        <v>6</v>
      </c>
      <c r="G19" s="3" t="s">
        <v>9</v>
      </c>
      <c r="H19" s="3" t="s">
        <v>8</v>
      </c>
      <c r="I19" s="3" t="s">
        <v>4</v>
      </c>
      <c r="J19" s="4">
        <v>2000053714747</v>
      </c>
      <c r="K19" s="3" t="s">
        <v>5</v>
      </c>
      <c r="L19" s="3">
        <v>32</v>
      </c>
      <c r="M19" s="3">
        <v>81</v>
      </c>
      <c r="N19" s="9">
        <v>67</v>
      </c>
      <c r="O19" s="9">
        <f t="shared" si="0"/>
        <v>5427</v>
      </c>
      <c r="P19" s="9">
        <v>161</v>
      </c>
      <c r="Q19" s="9">
        <f t="shared" si="1"/>
        <v>13041</v>
      </c>
    </row>
    <row r="20" spans="1:17" ht="12.75">
      <c r="A20" s="3"/>
      <c r="B20" s="3" t="s">
        <v>36</v>
      </c>
      <c r="C20" s="3" t="s">
        <v>24</v>
      </c>
      <c r="D20" s="3" t="s">
        <v>20</v>
      </c>
      <c r="E20" s="3" t="s">
        <v>7</v>
      </c>
      <c r="F20" s="3" t="s">
        <v>6</v>
      </c>
      <c r="G20" s="3" t="s">
        <v>9</v>
      </c>
      <c r="H20" s="3" t="s">
        <v>8</v>
      </c>
      <c r="I20" s="3" t="s">
        <v>4</v>
      </c>
      <c r="J20" s="4">
        <v>2000053714754</v>
      </c>
      <c r="K20" s="3" t="s">
        <v>5</v>
      </c>
      <c r="L20" s="3">
        <v>33</v>
      </c>
      <c r="M20" s="3">
        <v>93</v>
      </c>
      <c r="N20" s="9">
        <v>67</v>
      </c>
      <c r="O20" s="9">
        <f t="shared" si="0"/>
        <v>6231</v>
      </c>
      <c r="P20" s="9">
        <v>161</v>
      </c>
      <c r="Q20" s="9">
        <f t="shared" si="1"/>
        <v>14973</v>
      </c>
    </row>
    <row r="21" spans="1:17" ht="12.75">
      <c r="A21" s="3"/>
      <c r="B21" s="3" t="s">
        <v>36</v>
      </c>
      <c r="C21" s="3" t="s">
        <v>24</v>
      </c>
      <c r="D21" s="3" t="s">
        <v>20</v>
      </c>
      <c r="E21" s="3" t="s">
        <v>7</v>
      </c>
      <c r="F21" s="3" t="s">
        <v>6</v>
      </c>
      <c r="G21" s="3" t="s">
        <v>9</v>
      </c>
      <c r="H21" s="3" t="s">
        <v>8</v>
      </c>
      <c r="I21" s="3" t="s">
        <v>4</v>
      </c>
      <c r="J21" s="4">
        <v>2000053714761</v>
      </c>
      <c r="K21" s="3" t="s">
        <v>5</v>
      </c>
      <c r="L21" s="3">
        <v>34</v>
      </c>
      <c r="M21" s="3">
        <v>121</v>
      </c>
      <c r="N21" s="9">
        <v>67</v>
      </c>
      <c r="O21" s="9">
        <f t="shared" si="0"/>
        <v>8107</v>
      </c>
      <c r="P21" s="9">
        <v>161</v>
      </c>
      <c r="Q21" s="9">
        <f t="shared" si="1"/>
        <v>19481</v>
      </c>
    </row>
    <row r="22" spans="1:17" ht="12.75">
      <c r="A22" s="3"/>
      <c r="B22" s="3" t="s">
        <v>36</v>
      </c>
      <c r="C22" s="3" t="s">
        <v>24</v>
      </c>
      <c r="D22" s="3" t="s">
        <v>20</v>
      </c>
      <c r="E22" s="3" t="s">
        <v>7</v>
      </c>
      <c r="F22" s="3" t="s">
        <v>6</v>
      </c>
      <c r="G22" s="3" t="s">
        <v>9</v>
      </c>
      <c r="H22" s="3" t="s">
        <v>8</v>
      </c>
      <c r="I22" s="3" t="s">
        <v>4</v>
      </c>
      <c r="J22" s="4">
        <v>2000053714785</v>
      </c>
      <c r="K22" s="3" t="s">
        <v>5</v>
      </c>
      <c r="L22" s="3">
        <v>36</v>
      </c>
      <c r="M22" s="3">
        <v>9</v>
      </c>
      <c r="N22" s="9">
        <v>67</v>
      </c>
      <c r="O22" s="9">
        <f t="shared" si="0"/>
        <v>603</v>
      </c>
      <c r="P22" s="9">
        <v>161</v>
      </c>
      <c r="Q22" s="9">
        <f t="shared" si="1"/>
        <v>1449</v>
      </c>
    </row>
    <row r="23" spans="1:17" ht="99.95" customHeight="1">
      <c r="A23" s="3"/>
      <c r="B23" s="3" t="s">
        <v>36</v>
      </c>
      <c r="C23" s="3" t="s">
        <v>24</v>
      </c>
      <c r="D23" s="3" t="s">
        <v>20</v>
      </c>
      <c r="E23" s="3" t="s">
        <v>11</v>
      </c>
      <c r="F23" s="3" t="s">
        <v>10</v>
      </c>
      <c r="G23" s="3" t="s">
        <v>9</v>
      </c>
      <c r="H23" s="3" t="s">
        <v>8</v>
      </c>
      <c r="I23" s="3" t="s">
        <v>4</v>
      </c>
      <c r="J23" s="4">
        <v>2000053714914</v>
      </c>
      <c r="K23" s="3" t="s">
        <v>5</v>
      </c>
      <c r="L23" s="3">
        <v>26</v>
      </c>
      <c r="M23" s="3">
        <v>1</v>
      </c>
      <c r="N23" s="9">
        <v>73</v>
      </c>
      <c r="O23" s="9">
        <f t="shared" si="0"/>
        <v>73</v>
      </c>
      <c r="P23" s="9">
        <v>175</v>
      </c>
      <c r="Q23" s="9">
        <f t="shared" si="1"/>
        <v>175</v>
      </c>
    </row>
    <row r="24" spans="1:17" ht="12.75">
      <c r="A24" s="3"/>
      <c r="B24" s="3" t="s">
        <v>36</v>
      </c>
      <c r="C24" s="3" t="s">
        <v>24</v>
      </c>
      <c r="D24" s="3" t="s">
        <v>20</v>
      </c>
      <c r="E24" s="3" t="s">
        <v>11</v>
      </c>
      <c r="F24" s="3" t="s">
        <v>10</v>
      </c>
      <c r="G24" s="3" t="s">
        <v>9</v>
      </c>
      <c r="H24" s="3" t="s">
        <v>8</v>
      </c>
      <c r="I24" s="3" t="s">
        <v>4</v>
      </c>
      <c r="J24" s="4">
        <v>2000053714921</v>
      </c>
      <c r="K24" s="3" t="s">
        <v>5</v>
      </c>
      <c r="L24" s="3">
        <v>27</v>
      </c>
      <c r="M24" s="3">
        <v>35</v>
      </c>
      <c r="N24" s="9">
        <v>73</v>
      </c>
      <c r="O24" s="9">
        <f t="shared" si="0"/>
        <v>2555</v>
      </c>
      <c r="P24" s="9">
        <v>175</v>
      </c>
      <c r="Q24" s="9">
        <f t="shared" si="1"/>
        <v>6125</v>
      </c>
    </row>
    <row r="25" spans="1:17" ht="12.75">
      <c r="A25" s="3"/>
      <c r="B25" s="3" t="s">
        <v>36</v>
      </c>
      <c r="C25" s="3" t="s">
        <v>24</v>
      </c>
      <c r="D25" s="3" t="s">
        <v>20</v>
      </c>
      <c r="E25" s="3" t="s">
        <v>11</v>
      </c>
      <c r="F25" s="3" t="s">
        <v>10</v>
      </c>
      <c r="G25" s="3" t="s">
        <v>9</v>
      </c>
      <c r="H25" s="3" t="s">
        <v>8</v>
      </c>
      <c r="I25" s="3" t="s">
        <v>4</v>
      </c>
      <c r="J25" s="4">
        <v>2000053714952</v>
      </c>
      <c r="K25" s="3" t="s">
        <v>5</v>
      </c>
      <c r="L25" s="3">
        <v>30</v>
      </c>
      <c r="M25" s="3">
        <v>1</v>
      </c>
      <c r="N25" s="9">
        <v>73</v>
      </c>
      <c r="O25" s="9">
        <f t="shared" si="0"/>
        <v>73</v>
      </c>
      <c r="P25" s="9">
        <v>175</v>
      </c>
      <c r="Q25" s="9">
        <f t="shared" si="1"/>
        <v>175</v>
      </c>
    </row>
    <row r="26" spans="1:17" ht="12.75">
      <c r="A26" s="3"/>
      <c r="B26" s="3" t="s">
        <v>36</v>
      </c>
      <c r="C26" s="3" t="s">
        <v>24</v>
      </c>
      <c r="D26" s="3" t="s">
        <v>20</v>
      </c>
      <c r="E26" s="3" t="s">
        <v>11</v>
      </c>
      <c r="F26" s="3" t="s">
        <v>10</v>
      </c>
      <c r="G26" s="3" t="s">
        <v>9</v>
      </c>
      <c r="H26" s="3" t="s">
        <v>8</v>
      </c>
      <c r="I26" s="3" t="s">
        <v>4</v>
      </c>
      <c r="J26" s="4">
        <v>2000053714969</v>
      </c>
      <c r="K26" s="3" t="s">
        <v>5</v>
      </c>
      <c r="L26" s="3">
        <v>31</v>
      </c>
      <c r="M26" s="3">
        <v>6</v>
      </c>
      <c r="N26" s="9">
        <v>73</v>
      </c>
      <c r="O26" s="9">
        <f t="shared" si="0"/>
        <v>438</v>
      </c>
      <c r="P26" s="9">
        <v>175</v>
      </c>
      <c r="Q26" s="9">
        <f t="shared" si="1"/>
        <v>1050</v>
      </c>
    </row>
    <row r="27" spans="1:17" ht="12.75">
      <c r="A27" s="3"/>
      <c r="B27" s="3" t="s">
        <v>36</v>
      </c>
      <c r="C27" s="3" t="s">
        <v>24</v>
      </c>
      <c r="D27" s="3" t="s">
        <v>20</v>
      </c>
      <c r="E27" s="3" t="s">
        <v>11</v>
      </c>
      <c r="F27" s="3" t="s">
        <v>10</v>
      </c>
      <c r="G27" s="3" t="s">
        <v>9</v>
      </c>
      <c r="H27" s="3" t="s">
        <v>8</v>
      </c>
      <c r="I27" s="3" t="s">
        <v>4</v>
      </c>
      <c r="J27" s="4">
        <v>2000053714976</v>
      </c>
      <c r="K27" s="3" t="s">
        <v>5</v>
      </c>
      <c r="L27" s="3">
        <v>32</v>
      </c>
      <c r="M27" s="3">
        <v>14</v>
      </c>
      <c r="N27" s="9">
        <v>73</v>
      </c>
      <c r="O27" s="9">
        <f t="shared" si="0"/>
        <v>1022</v>
      </c>
      <c r="P27" s="9">
        <v>175</v>
      </c>
      <c r="Q27" s="9">
        <f t="shared" si="1"/>
        <v>2450</v>
      </c>
    </row>
    <row r="28" spans="1:17" ht="99.95" customHeight="1">
      <c r="A28" s="3"/>
      <c r="B28" s="3" t="s">
        <v>36</v>
      </c>
      <c r="C28" s="3" t="s">
        <v>24</v>
      </c>
      <c r="D28" s="3" t="s">
        <v>20</v>
      </c>
      <c r="E28" s="3" t="s">
        <v>13</v>
      </c>
      <c r="F28" s="3" t="s">
        <v>12</v>
      </c>
      <c r="G28" s="3" t="s">
        <v>9</v>
      </c>
      <c r="H28" s="3" t="s">
        <v>8</v>
      </c>
      <c r="I28" s="3" t="s">
        <v>4</v>
      </c>
      <c r="J28" s="4">
        <v>2000053715188</v>
      </c>
      <c r="K28" s="3" t="s">
        <v>5</v>
      </c>
      <c r="L28" s="3">
        <v>30</v>
      </c>
      <c r="M28" s="3">
        <v>31</v>
      </c>
      <c r="N28" s="9">
        <v>66</v>
      </c>
      <c r="O28" s="9">
        <f t="shared" si="0"/>
        <v>2046</v>
      </c>
      <c r="P28" s="9">
        <v>158</v>
      </c>
      <c r="Q28" s="9">
        <f t="shared" si="1"/>
        <v>4898</v>
      </c>
    </row>
    <row r="29" spans="1:17" ht="12.75">
      <c r="A29" s="3"/>
      <c r="B29" s="3" t="s">
        <v>36</v>
      </c>
      <c r="C29" s="3" t="s">
        <v>24</v>
      </c>
      <c r="D29" s="3" t="s">
        <v>20</v>
      </c>
      <c r="E29" s="3" t="s">
        <v>13</v>
      </c>
      <c r="F29" s="3" t="s">
        <v>12</v>
      </c>
      <c r="G29" s="3" t="s">
        <v>9</v>
      </c>
      <c r="H29" s="3" t="s">
        <v>8</v>
      </c>
      <c r="I29" s="3" t="s">
        <v>4</v>
      </c>
      <c r="J29" s="4">
        <v>2000053715195</v>
      </c>
      <c r="K29" s="3" t="s">
        <v>5</v>
      </c>
      <c r="L29" s="3">
        <v>31</v>
      </c>
      <c r="M29" s="3">
        <v>1</v>
      </c>
      <c r="N29" s="9">
        <v>66</v>
      </c>
      <c r="O29" s="9">
        <f t="shared" si="0"/>
        <v>66</v>
      </c>
      <c r="P29" s="9">
        <v>158</v>
      </c>
      <c r="Q29" s="9">
        <f t="shared" si="1"/>
        <v>158</v>
      </c>
    </row>
    <row r="30" spans="1:17" ht="12.75">
      <c r="A30" s="3"/>
      <c r="B30" s="3" t="s">
        <v>36</v>
      </c>
      <c r="C30" s="3" t="s">
        <v>24</v>
      </c>
      <c r="D30" s="3" t="s">
        <v>20</v>
      </c>
      <c r="E30" s="3" t="s">
        <v>13</v>
      </c>
      <c r="F30" s="3" t="s">
        <v>12</v>
      </c>
      <c r="G30" s="3" t="s">
        <v>9</v>
      </c>
      <c r="H30" s="3" t="s">
        <v>8</v>
      </c>
      <c r="I30" s="3" t="s">
        <v>4</v>
      </c>
      <c r="J30" s="4">
        <v>2000053715201</v>
      </c>
      <c r="K30" s="3" t="s">
        <v>5</v>
      </c>
      <c r="L30" s="3">
        <v>32</v>
      </c>
      <c r="M30" s="3">
        <v>26</v>
      </c>
      <c r="N30" s="9">
        <v>66</v>
      </c>
      <c r="O30" s="9">
        <f t="shared" si="0"/>
        <v>1716</v>
      </c>
      <c r="P30" s="9">
        <v>158</v>
      </c>
      <c r="Q30" s="9">
        <f t="shared" si="1"/>
        <v>4108</v>
      </c>
    </row>
    <row r="31" spans="1:17" ht="12.75">
      <c r="A31" s="3"/>
      <c r="B31" s="3" t="s">
        <v>36</v>
      </c>
      <c r="C31" s="3" t="s">
        <v>24</v>
      </c>
      <c r="D31" s="3" t="s">
        <v>20</v>
      </c>
      <c r="E31" s="3" t="s">
        <v>13</v>
      </c>
      <c r="F31" s="3" t="s">
        <v>12</v>
      </c>
      <c r="G31" s="3" t="s">
        <v>9</v>
      </c>
      <c r="H31" s="3" t="s">
        <v>8</v>
      </c>
      <c r="I31" s="3" t="s">
        <v>4</v>
      </c>
      <c r="J31" s="4">
        <v>2000053715218</v>
      </c>
      <c r="K31" s="3" t="s">
        <v>5</v>
      </c>
      <c r="L31" s="3">
        <v>33</v>
      </c>
      <c r="M31" s="3">
        <v>50</v>
      </c>
      <c r="N31" s="9">
        <v>66</v>
      </c>
      <c r="O31" s="9">
        <f t="shared" si="0"/>
        <v>3300</v>
      </c>
      <c r="P31" s="9">
        <v>158</v>
      </c>
      <c r="Q31" s="9">
        <f t="shared" si="1"/>
        <v>7900</v>
      </c>
    </row>
    <row r="32" spans="1:17" ht="12.75">
      <c r="A32" s="3"/>
      <c r="B32" s="3" t="s">
        <v>36</v>
      </c>
      <c r="C32" s="3" t="s">
        <v>24</v>
      </c>
      <c r="D32" s="3" t="s">
        <v>20</v>
      </c>
      <c r="E32" s="3" t="s">
        <v>13</v>
      </c>
      <c r="F32" s="3" t="s">
        <v>12</v>
      </c>
      <c r="G32" s="3" t="s">
        <v>9</v>
      </c>
      <c r="H32" s="3" t="s">
        <v>8</v>
      </c>
      <c r="I32" s="3" t="s">
        <v>4</v>
      </c>
      <c r="J32" s="4">
        <v>2000053715225</v>
      </c>
      <c r="K32" s="3" t="s">
        <v>5</v>
      </c>
      <c r="L32" s="3">
        <v>34</v>
      </c>
      <c r="M32" s="3">
        <v>60</v>
      </c>
      <c r="N32" s="9">
        <v>66</v>
      </c>
      <c r="O32" s="9">
        <f t="shared" si="0"/>
        <v>3960</v>
      </c>
      <c r="P32" s="9">
        <v>158</v>
      </c>
      <c r="Q32" s="9">
        <f t="shared" si="1"/>
        <v>9480</v>
      </c>
    </row>
    <row r="33" spans="1:17" ht="12.75">
      <c r="A33" s="3"/>
      <c r="B33" s="3" t="s">
        <v>36</v>
      </c>
      <c r="C33" s="3" t="s">
        <v>24</v>
      </c>
      <c r="D33" s="3" t="s">
        <v>20</v>
      </c>
      <c r="E33" s="3" t="s">
        <v>13</v>
      </c>
      <c r="F33" s="3" t="s">
        <v>12</v>
      </c>
      <c r="G33" s="3" t="s">
        <v>9</v>
      </c>
      <c r="H33" s="3" t="s">
        <v>8</v>
      </c>
      <c r="I33" s="3" t="s">
        <v>4</v>
      </c>
      <c r="J33" s="4">
        <v>2000053715249</v>
      </c>
      <c r="K33" s="3" t="s">
        <v>5</v>
      </c>
      <c r="L33" s="3">
        <v>36</v>
      </c>
      <c r="M33" s="3">
        <v>16</v>
      </c>
      <c r="N33" s="9">
        <v>66</v>
      </c>
      <c r="O33" s="9">
        <f t="shared" si="0"/>
        <v>1056</v>
      </c>
      <c r="P33" s="9">
        <v>158</v>
      </c>
      <c r="Q33" s="9">
        <f t="shared" si="1"/>
        <v>2528</v>
      </c>
    </row>
    <row r="34" spans="1:17" ht="99.95" customHeight="1">
      <c r="A34" s="3"/>
      <c r="B34" s="3" t="s">
        <v>36</v>
      </c>
      <c r="C34" s="3" t="s">
        <v>24</v>
      </c>
      <c r="D34" s="3" t="s">
        <v>20</v>
      </c>
      <c r="E34" s="3" t="s">
        <v>15</v>
      </c>
      <c r="F34" s="3" t="s">
        <v>14</v>
      </c>
      <c r="G34" s="3" t="s">
        <v>9</v>
      </c>
      <c r="H34" s="3" t="s">
        <v>8</v>
      </c>
      <c r="I34" s="3" t="s">
        <v>4</v>
      </c>
      <c r="J34" s="4">
        <v>2000053715423</v>
      </c>
      <c r="K34" s="3" t="s">
        <v>5</v>
      </c>
      <c r="L34" s="3">
        <v>31</v>
      </c>
      <c r="M34" s="3">
        <v>173</v>
      </c>
      <c r="N34" s="9">
        <v>73</v>
      </c>
      <c r="O34" s="9">
        <f t="shared" si="0"/>
        <v>12629</v>
      </c>
      <c r="P34" s="9">
        <v>175</v>
      </c>
      <c r="Q34" s="9">
        <f t="shared" si="1"/>
        <v>30275</v>
      </c>
    </row>
    <row r="35" spans="1:17" ht="12.75">
      <c r="A35" s="3"/>
      <c r="B35" s="3" t="s">
        <v>36</v>
      </c>
      <c r="C35" s="3" t="s">
        <v>24</v>
      </c>
      <c r="D35" s="3" t="s">
        <v>20</v>
      </c>
      <c r="E35" s="3" t="s">
        <v>15</v>
      </c>
      <c r="F35" s="3" t="s">
        <v>14</v>
      </c>
      <c r="G35" s="3" t="s">
        <v>9</v>
      </c>
      <c r="H35" s="3" t="s">
        <v>8</v>
      </c>
      <c r="I35" s="3" t="s">
        <v>4</v>
      </c>
      <c r="J35" s="4">
        <v>2000053715430</v>
      </c>
      <c r="K35" s="3" t="s">
        <v>5</v>
      </c>
      <c r="L35" s="3">
        <v>32</v>
      </c>
      <c r="M35" s="3">
        <v>190</v>
      </c>
      <c r="N35" s="9">
        <v>73</v>
      </c>
      <c r="O35" s="9">
        <f t="shared" si="0"/>
        <v>13870</v>
      </c>
      <c r="P35" s="9">
        <v>175</v>
      </c>
      <c r="Q35" s="9">
        <f t="shared" si="1"/>
        <v>33250</v>
      </c>
    </row>
    <row r="36" spans="1:17" ht="12.75">
      <c r="A36" s="3"/>
      <c r="B36" s="3" t="s">
        <v>36</v>
      </c>
      <c r="C36" s="3" t="s">
        <v>24</v>
      </c>
      <c r="D36" s="3" t="s">
        <v>20</v>
      </c>
      <c r="E36" s="3" t="s">
        <v>15</v>
      </c>
      <c r="F36" s="3" t="s">
        <v>14</v>
      </c>
      <c r="G36" s="3" t="s">
        <v>9</v>
      </c>
      <c r="H36" s="3" t="s">
        <v>8</v>
      </c>
      <c r="I36" s="3" t="s">
        <v>4</v>
      </c>
      <c r="J36" s="4">
        <v>2000053715447</v>
      </c>
      <c r="K36" s="3" t="s">
        <v>5</v>
      </c>
      <c r="L36" s="3">
        <v>33</v>
      </c>
      <c r="M36" s="3">
        <v>55</v>
      </c>
      <c r="N36" s="9">
        <v>73</v>
      </c>
      <c r="O36" s="9">
        <f t="shared" si="0"/>
        <v>4015</v>
      </c>
      <c r="P36" s="9">
        <v>175</v>
      </c>
      <c r="Q36" s="9">
        <f t="shared" si="1"/>
        <v>9625</v>
      </c>
    </row>
    <row r="37" spans="1:17" ht="99.95" customHeight="1">
      <c r="A37" s="3"/>
      <c r="B37" s="3" t="s">
        <v>36</v>
      </c>
      <c r="C37" s="3" t="s">
        <v>24</v>
      </c>
      <c r="D37" s="3" t="s">
        <v>20</v>
      </c>
      <c r="E37" s="3" t="s">
        <v>17</v>
      </c>
      <c r="F37" s="3" t="s">
        <v>16</v>
      </c>
      <c r="G37" s="3" t="s">
        <v>3</v>
      </c>
      <c r="H37" s="3" t="s">
        <v>8</v>
      </c>
      <c r="I37" s="3" t="s">
        <v>4</v>
      </c>
      <c r="J37" s="4">
        <v>2000053715621</v>
      </c>
      <c r="K37" s="3" t="s">
        <v>5</v>
      </c>
      <c r="L37" s="3">
        <v>28</v>
      </c>
      <c r="M37" s="3">
        <v>1</v>
      </c>
      <c r="N37" s="10">
        <v>67</v>
      </c>
      <c r="O37" s="9">
        <f t="shared" si="0"/>
        <v>67</v>
      </c>
      <c r="P37" s="9">
        <v>161</v>
      </c>
      <c r="Q37" s="9">
        <f t="shared" si="1"/>
        <v>161</v>
      </c>
    </row>
    <row r="38" spans="1:17" ht="12.75">
      <c r="A38" s="3"/>
      <c r="B38" s="3" t="s">
        <v>36</v>
      </c>
      <c r="C38" s="3" t="s">
        <v>24</v>
      </c>
      <c r="D38" s="3" t="s">
        <v>20</v>
      </c>
      <c r="E38" s="3" t="s">
        <v>17</v>
      </c>
      <c r="F38" s="3" t="s">
        <v>16</v>
      </c>
      <c r="G38" s="3" t="s">
        <v>3</v>
      </c>
      <c r="H38" s="3" t="s">
        <v>8</v>
      </c>
      <c r="I38" s="3" t="s">
        <v>4</v>
      </c>
      <c r="J38" s="4">
        <v>2000053715638</v>
      </c>
      <c r="K38" s="3" t="s">
        <v>5</v>
      </c>
      <c r="L38" s="3">
        <v>29</v>
      </c>
      <c r="M38" s="3">
        <v>54</v>
      </c>
      <c r="N38" s="10">
        <v>67</v>
      </c>
      <c r="O38" s="9">
        <f t="shared" si="0"/>
        <v>3618</v>
      </c>
      <c r="P38" s="9">
        <v>161</v>
      </c>
      <c r="Q38" s="9">
        <f t="shared" si="1"/>
        <v>8694</v>
      </c>
    </row>
    <row r="39" spans="1:17" ht="12.75">
      <c r="A39" s="3"/>
      <c r="B39" s="3" t="s">
        <v>36</v>
      </c>
      <c r="C39" s="3" t="s">
        <v>24</v>
      </c>
      <c r="D39" s="3" t="s">
        <v>20</v>
      </c>
      <c r="E39" s="3" t="s">
        <v>17</v>
      </c>
      <c r="F39" s="3" t="s">
        <v>16</v>
      </c>
      <c r="G39" s="3" t="s">
        <v>3</v>
      </c>
      <c r="H39" s="3" t="s">
        <v>8</v>
      </c>
      <c r="I39" s="3" t="s">
        <v>4</v>
      </c>
      <c r="J39" s="4">
        <v>2000053715645</v>
      </c>
      <c r="K39" s="3" t="s">
        <v>5</v>
      </c>
      <c r="L39" s="3">
        <v>30</v>
      </c>
      <c r="M39" s="3">
        <v>2</v>
      </c>
      <c r="N39" s="10">
        <v>67</v>
      </c>
      <c r="O39" s="9">
        <f t="shared" si="0"/>
        <v>134</v>
      </c>
      <c r="P39" s="9">
        <v>161</v>
      </c>
      <c r="Q39" s="9">
        <f t="shared" si="1"/>
        <v>322</v>
      </c>
    </row>
    <row r="40" spans="1:17" ht="12.75">
      <c r="A40" s="3"/>
      <c r="B40" s="3" t="s">
        <v>36</v>
      </c>
      <c r="C40" s="3" t="s">
        <v>24</v>
      </c>
      <c r="D40" s="3" t="s">
        <v>20</v>
      </c>
      <c r="E40" s="3" t="s">
        <v>17</v>
      </c>
      <c r="F40" s="3" t="s">
        <v>16</v>
      </c>
      <c r="G40" s="3" t="s">
        <v>3</v>
      </c>
      <c r="H40" s="3" t="s">
        <v>8</v>
      </c>
      <c r="I40" s="3" t="s">
        <v>4</v>
      </c>
      <c r="J40" s="4">
        <v>2000053715652</v>
      </c>
      <c r="K40" s="3" t="s">
        <v>5</v>
      </c>
      <c r="L40" s="3">
        <v>31</v>
      </c>
      <c r="M40" s="3">
        <v>3</v>
      </c>
      <c r="N40" s="10">
        <v>67</v>
      </c>
      <c r="O40" s="9">
        <f t="shared" si="0"/>
        <v>201</v>
      </c>
      <c r="P40" s="9">
        <v>161</v>
      </c>
      <c r="Q40" s="9">
        <f t="shared" si="1"/>
        <v>483</v>
      </c>
    </row>
    <row r="41" spans="1:17" ht="12.75">
      <c r="A41" s="3"/>
      <c r="B41" s="3" t="s">
        <v>36</v>
      </c>
      <c r="C41" s="3" t="s">
        <v>24</v>
      </c>
      <c r="D41" s="3" t="s">
        <v>20</v>
      </c>
      <c r="E41" s="3" t="s">
        <v>17</v>
      </c>
      <c r="F41" s="3" t="s">
        <v>16</v>
      </c>
      <c r="G41" s="3" t="s">
        <v>3</v>
      </c>
      <c r="H41" s="3" t="s">
        <v>8</v>
      </c>
      <c r="I41" s="3" t="s">
        <v>4</v>
      </c>
      <c r="J41" s="4">
        <v>2000053715676</v>
      </c>
      <c r="K41" s="3" t="s">
        <v>5</v>
      </c>
      <c r="L41" s="3">
        <v>33</v>
      </c>
      <c r="M41" s="3">
        <v>98</v>
      </c>
      <c r="N41" s="10">
        <v>67</v>
      </c>
      <c r="O41" s="9">
        <f t="shared" si="0"/>
        <v>6566</v>
      </c>
      <c r="P41" s="9">
        <v>161</v>
      </c>
      <c r="Q41" s="9">
        <f t="shared" si="1"/>
        <v>15778</v>
      </c>
    </row>
    <row r="42" spans="1:17" ht="12.75">
      <c r="A42" s="3"/>
      <c r="B42" s="3" t="s">
        <v>36</v>
      </c>
      <c r="C42" s="3" t="s">
        <v>24</v>
      </c>
      <c r="D42" s="3" t="s">
        <v>20</v>
      </c>
      <c r="E42" s="3" t="s">
        <v>17</v>
      </c>
      <c r="F42" s="3" t="s">
        <v>16</v>
      </c>
      <c r="G42" s="3" t="s">
        <v>3</v>
      </c>
      <c r="H42" s="3" t="s">
        <v>8</v>
      </c>
      <c r="I42" s="3" t="s">
        <v>4</v>
      </c>
      <c r="J42" s="4">
        <v>2000053715683</v>
      </c>
      <c r="K42" s="3" t="s">
        <v>5</v>
      </c>
      <c r="L42" s="3">
        <v>34</v>
      </c>
      <c r="M42" s="3">
        <v>3</v>
      </c>
      <c r="N42" s="10">
        <v>67</v>
      </c>
      <c r="O42" s="9">
        <f t="shared" si="0"/>
        <v>201</v>
      </c>
      <c r="P42" s="9">
        <v>161</v>
      </c>
      <c r="Q42" s="9">
        <f t="shared" si="1"/>
        <v>483</v>
      </c>
    </row>
    <row r="43" spans="1:17" ht="12.75">
      <c r="A43" s="3"/>
      <c r="B43" s="3" t="s">
        <v>36</v>
      </c>
      <c r="C43" s="3" t="s">
        <v>24</v>
      </c>
      <c r="D43" s="3" t="s">
        <v>20</v>
      </c>
      <c r="E43" s="3" t="s">
        <v>17</v>
      </c>
      <c r="F43" s="3" t="s">
        <v>16</v>
      </c>
      <c r="G43" s="3" t="s">
        <v>3</v>
      </c>
      <c r="H43" s="3" t="s">
        <v>8</v>
      </c>
      <c r="I43" s="3" t="s">
        <v>4</v>
      </c>
      <c r="J43" s="4">
        <v>2000053715706</v>
      </c>
      <c r="K43" s="3" t="s">
        <v>5</v>
      </c>
      <c r="L43" s="3">
        <v>36</v>
      </c>
      <c r="M43" s="3">
        <v>9</v>
      </c>
      <c r="N43" s="10">
        <v>67</v>
      </c>
      <c r="O43" s="9">
        <f t="shared" si="0"/>
        <v>603</v>
      </c>
      <c r="P43" s="9">
        <v>161</v>
      </c>
      <c r="Q43" s="9">
        <f t="shared" si="1"/>
        <v>1449</v>
      </c>
    </row>
    <row r="44" spans="1:17" ht="12.75">
      <c r="A44" s="3"/>
      <c r="B44" s="3" t="s">
        <v>36</v>
      </c>
      <c r="C44" s="3" t="s">
        <v>24</v>
      </c>
      <c r="D44" s="3" t="s">
        <v>20</v>
      </c>
      <c r="E44" s="3" t="s">
        <v>17</v>
      </c>
      <c r="F44" s="3" t="s">
        <v>16</v>
      </c>
      <c r="G44" s="3" t="s">
        <v>3</v>
      </c>
      <c r="H44" s="3" t="s">
        <v>8</v>
      </c>
      <c r="I44" s="3" t="s">
        <v>4</v>
      </c>
      <c r="J44" s="4">
        <v>2000053715720</v>
      </c>
      <c r="K44" s="3" t="s">
        <v>5</v>
      </c>
      <c r="L44" s="3">
        <v>38</v>
      </c>
      <c r="M44" s="3">
        <v>9</v>
      </c>
      <c r="N44" s="10">
        <v>67</v>
      </c>
      <c r="O44" s="9">
        <f t="shared" si="0"/>
        <v>603</v>
      </c>
      <c r="P44" s="9">
        <v>161</v>
      </c>
      <c r="Q44" s="9">
        <f t="shared" si="1"/>
        <v>1449</v>
      </c>
    </row>
    <row r="45" spans="1:17" ht="99.95" customHeight="1">
      <c r="A45" s="3"/>
      <c r="B45" s="3" t="s">
        <v>36</v>
      </c>
      <c r="C45" s="3" t="s">
        <v>24</v>
      </c>
      <c r="D45" s="3" t="s">
        <v>20</v>
      </c>
      <c r="E45" s="3" t="s">
        <v>11</v>
      </c>
      <c r="F45" s="3" t="s">
        <v>18</v>
      </c>
      <c r="G45" s="3" t="s">
        <v>3</v>
      </c>
      <c r="H45" s="3" t="s">
        <v>8</v>
      </c>
      <c r="I45" s="3" t="s">
        <v>4</v>
      </c>
      <c r="J45" s="4">
        <v>2000053715836</v>
      </c>
      <c r="K45" s="3" t="s">
        <v>5</v>
      </c>
      <c r="L45" s="3">
        <v>26</v>
      </c>
      <c r="M45" s="3">
        <v>3</v>
      </c>
      <c r="N45" s="10">
        <v>70</v>
      </c>
      <c r="O45" s="9">
        <f t="shared" si="0"/>
        <v>210</v>
      </c>
      <c r="P45" s="9">
        <v>168</v>
      </c>
      <c r="Q45" s="9">
        <f t="shared" si="1"/>
        <v>504</v>
      </c>
    </row>
    <row r="46" spans="1:17" ht="12.75">
      <c r="A46" s="3"/>
      <c r="B46" s="3" t="s">
        <v>36</v>
      </c>
      <c r="C46" s="3" t="s">
        <v>24</v>
      </c>
      <c r="D46" s="3" t="s">
        <v>20</v>
      </c>
      <c r="E46" s="3" t="s">
        <v>11</v>
      </c>
      <c r="F46" s="3" t="s">
        <v>18</v>
      </c>
      <c r="G46" s="3" t="s">
        <v>3</v>
      </c>
      <c r="H46" s="3" t="s">
        <v>8</v>
      </c>
      <c r="I46" s="3" t="s">
        <v>4</v>
      </c>
      <c r="J46" s="4">
        <v>2000053715843</v>
      </c>
      <c r="K46" s="3" t="s">
        <v>5</v>
      </c>
      <c r="L46" s="3">
        <v>27</v>
      </c>
      <c r="M46" s="3">
        <v>10</v>
      </c>
      <c r="N46" s="10">
        <v>70</v>
      </c>
      <c r="O46" s="9">
        <f t="shared" si="0"/>
        <v>700</v>
      </c>
      <c r="P46" s="9">
        <v>168</v>
      </c>
      <c r="Q46" s="9">
        <f t="shared" si="1"/>
        <v>1680</v>
      </c>
    </row>
    <row r="47" spans="1:17" ht="12.75">
      <c r="A47" s="3"/>
      <c r="B47" s="3" t="s">
        <v>36</v>
      </c>
      <c r="C47" s="3" t="s">
        <v>24</v>
      </c>
      <c r="D47" s="3" t="s">
        <v>20</v>
      </c>
      <c r="E47" s="3" t="s">
        <v>11</v>
      </c>
      <c r="F47" s="3" t="s">
        <v>18</v>
      </c>
      <c r="G47" s="3" t="s">
        <v>3</v>
      </c>
      <c r="H47" s="3" t="s">
        <v>8</v>
      </c>
      <c r="I47" s="3" t="s">
        <v>4</v>
      </c>
      <c r="J47" s="4">
        <v>2000053715850</v>
      </c>
      <c r="K47" s="3" t="s">
        <v>5</v>
      </c>
      <c r="L47" s="3">
        <v>28</v>
      </c>
      <c r="M47" s="3">
        <v>54</v>
      </c>
      <c r="N47" s="10">
        <v>70</v>
      </c>
      <c r="O47" s="9">
        <f t="shared" si="0"/>
        <v>3780</v>
      </c>
      <c r="P47" s="9">
        <v>168</v>
      </c>
      <c r="Q47" s="9">
        <f t="shared" si="1"/>
        <v>9072</v>
      </c>
    </row>
    <row r="48" spans="1:17" ht="12.75">
      <c r="A48" s="3"/>
      <c r="B48" s="3" t="s">
        <v>36</v>
      </c>
      <c r="C48" s="3" t="s">
        <v>24</v>
      </c>
      <c r="D48" s="3" t="s">
        <v>20</v>
      </c>
      <c r="E48" s="3" t="s">
        <v>11</v>
      </c>
      <c r="F48" s="3" t="s">
        <v>18</v>
      </c>
      <c r="G48" s="3" t="s">
        <v>3</v>
      </c>
      <c r="H48" s="3" t="s">
        <v>8</v>
      </c>
      <c r="I48" s="3" t="s">
        <v>4</v>
      </c>
      <c r="J48" s="4">
        <v>2000053715867</v>
      </c>
      <c r="K48" s="3" t="s">
        <v>5</v>
      </c>
      <c r="L48" s="3">
        <v>29</v>
      </c>
      <c r="M48" s="3">
        <v>125</v>
      </c>
      <c r="N48" s="10">
        <v>70</v>
      </c>
      <c r="O48" s="9">
        <f t="shared" si="0"/>
        <v>8750</v>
      </c>
      <c r="P48" s="9">
        <v>168</v>
      </c>
      <c r="Q48" s="9">
        <f t="shared" si="1"/>
        <v>21000</v>
      </c>
    </row>
    <row r="49" spans="1:17" ht="12.75">
      <c r="A49" s="3"/>
      <c r="B49" s="3" t="s">
        <v>36</v>
      </c>
      <c r="C49" s="3" t="s">
        <v>24</v>
      </c>
      <c r="D49" s="3" t="s">
        <v>20</v>
      </c>
      <c r="E49" s="3" t="s">
        <v>11</v>
      </c>
      <c r="F49" s="3" t="s">
        <v>18</v>
      </c>
      <c r="G49" s="3" t="s">
        <v>3</v>
      </c>
      <c r="H49" s="3" t="s">
        <v>8</v>
      </c>
      <c r="I49" s="3" t="s">
        <v>4</v>
      </c>
      <c r="J49" s="4">
        <v>2000053715874</v>
      </c>
      <c r="K49" s="3" t="s">
        <v>5</v>
      </c>
      <c r="L49" s="3">
        <v>30</v>
      </c>
      <c r="M49" s="3">
        <v>241</v>
      </c>
      <c r="N49" s="10">
        <v>70</v>
      </c>
      <c r="O49" s="9">
        <f t="shared" si="0"/>
        <v>16870</v>
      </c>
      <c r="P49" s="9">
        <v>168</v>
      </c>
      <c r="Q49" s="9">
        <f t="shared" si="1"/>
        <v>40488</v>
      </c>
    </row>
    <row r="50" spans="1:17" ht="12.75">
      <c r="A50" s="3"/>
      <c r="B50" s="3" t="s">
        <v>36</v>
      </c>
      <c r="C50" s="3" t="s">
        <v>24</v>
      </c>
      <c r="D50" s="3" t="s">
        <v>20</v>
      </c>
      <c r="E50" s="3" t="s">
        <v>11</v>
      </c>
      <c r="F50" s="3" t="s">
        <v>18</v>
      </c>
      <c r="G50" s="3" t="s">
        <v>3</v>
      </c>
      <c r="H50" s="3" t="s">
        <v>8</v>
      </c>
      <c r="I50" s="3" t="s">
        <v>4</v>
      </c>
      <c r="J50" s="4">
        <v>2000053715881</v>
      </c>
      <c r="K50" s="3" t="s">
        <v>5</v>
      </c>
      <c r="L50" s="3">
        <v>31</v>
      </c>
      <c r="M50" s="3">
        <v>219</v>
      </c>
      <c r="N50" s="10">
        <v>70</v>
      </c>
      <c r="O50" s="9">
        <f t="shared" si="0"/>
        <v>15330</v>
      </c>
      <c r="P50" s="9">
        <v>168</v>
      </c>
      <c r="Q50" s="9">
        <f t="shared" si="1"/>
        <v>36792</v>
      </c>
    </row>
    <row r="51" spans="1:17" ht="12.75">
      <c r="A51" s="3"/>
      <c r="B51" s="3" t="s">
        <v>36</v>
      </c>
      <c r="C51" s="3" t="s">
        <v>24</v>
      </c>
      <c r="D51" s="3" t="s">
        <v>20</v>
      </c>
      <c r="E51" s="3" t="s">
        <v>11</v>
      </c>
      <c r="F51" s="3" t="s">
        <v>18</v>
      </c>
      <c r="G51" s="3" t="s">
        <v>3</v>
      </c>
      <c r="H51" s="3" t="s">
        <v>8</v>
      </c>
      <c r="I51" s="3" t="s">
        <v>4</v>
      </c>
      <c r="J51" s="4">
        <v>2000053715898</v>
      </c>
      <c r="K51" s="3" t="s">
        <v>5</v>
      </c>
      <c r="L51" s="3">
        <v>32</v>
      </c>
      <c r="M51" s="3">
        <v>199</v>
      </c>
      <c r="N51" s="10">
        <v>70</v>
      </c>
      <c r="O51" s="9">
        <f t="shared" si="0"/>
        <v>13930</v>
      </c>
      <c r="P51" s="9">
        <v>168</v>
      </c>
      <c r="Q51" s="9">
        <f t="shared" si="1"/>
        <v>33432</v>
      </c>
    </row>
    <row r="52" spans="1:17" ht="12.75">
      <c r="A52" s="3"/>
      <c r="B52" s="3" t="s">
        <v>36</v>
      </c>
      <c r="C52" s="3" t="s">
        <v>24</v>
      </c>
      <c r="D52" s="3" t="s">
        <v>20</v>
      </c>
      <c r="E52" s="3" t="s">
        <v>11</v>
      </c>
      <c r="F52" s="3" t="s">
        <v>18</v>
      </c>
      <c r="G52" s="3" t="s">
        <v>3</v>
      </c>
      <c r="H52" s="3" t="s">
        <v>8</v>
      </c>
      <c r="I52" s="3" t="s">
        <v>4</v>
      </c>
      <c r="J52" s="4">
        <v>2000053715904</v>
      </c>
      <c r="K52" s="3" t="s">
        <v>5</v>
      </c>
      <c r="L52" s="3">
        <v>33</v>
      </c>
      <c r="M52" s="3">
        <v>286</v>
      </c>
      <c r="N52" s="10">
        <v>70</v>
      </c>
      <c r="O52" s="9">
        <f t="shared" si="0"/>
        <v>20020</v>
      </c>
      <c r="P52" s="9">
        <v>168</v>
      </c>
      <c r="Q52" s="9">
        <f t="shared" si="1"/>
        <v>48048</v>
      </c>
    </row>
    <row r="53" spans="1:17" ht="12.75">
      <c r="A53" s="3"/>
      <c r="B53" s="3" t="s">
        <v>36</v>
      </c>
      <c r="C53" s="3" t="s">
        <v>24</v>
      </c>
      <c r="D53" s="3" t="s">
        <v>20</v>
      </c>
      <c r="E53" s="3" t="s">
        <v>11</v>
      </c>
      <c r="F53" s="3" t="s">
        <v>18</v>
      </c>
      <c r="G53" s="3" t="s">
        <v>3</v>
      </c>
      <c r="H53" s="3" t="s">
        <v>8</v>
      </c>
      <c r="I53" s="3" t="s">
        <v>4</v>
      </c>
      <c r="J53" s="4">
        <v>2000053715911</v>
      </c>
      <c r="K53" s="3" t="s">
        <v>5</v>
      </c>
      <c r="L53" s="3">
        <v>34</v>
      </c>
      <c r="M53" s="3">
        <v>261</v>
      </c>
      <c r="N53" s="10">
        <v>70</v>
      </c>
      <c r="O53" s="9">
        <f t="shared" si="0"/>
        <v>18270</v>
      </c>
      <c r="P53" s="9">
        <v>168</v>
      </c>
      <c r="Q53" s="9">
        <f t="shared" si="1"/>
        <v>43848</v>
      </c>
    </row>
    <row r="54" spans="1:17" ht="12.75">
      <c r="A54" s="3"/>
      <c r="B54" s="3" t="s">
        <v>36</v>
      </c>
      <c r="C54" s="3" t="s">
        <v>24</v>
      </c>
      <c r="D54" s="3" t="s">
        <v>20</v>
      </c>
      <c r="E54" s="3" t="s">
        <v>11</v>
      </c>
      <c r="F54" s="3" t="s">
        <v>18</v>
      </c>
      <c r="G54" s="3" t="s">
        <v>3</v>
      </c>
      <c r="H54" s="3" t="s">
        <v>8</v>
      </c>
      <c r="I54" s="3" t="s">
        <v>4</v>
      </c>
      <c r="J54" s="4">
        <v>2000053715935</v>
      </c>
      <c r="K54" s="3" t="s">
        <v>5</v>
      </c>
      <c r="L54" s="3">
        <v>36</v>
      </c>
      <c r="M54" s="3">
        <v>127</v>
      </c>
      <c r="N54" s="10">
        <v>70</v>
      </c>
      <c r="O54" s="9">
        <f t="shared" si="0"/>
        <v>8890</v>
      </c>
      <c r="P54" s="9">
        <v>168</v>
      </c>
      <c r="Q54" s="9">
        <f t="shared" si="1"/>
        <v>21336</v>
      </c>
    </row>
    <row r="55" spans="1:17" ht="12.75">
      <c r="A55" s="3"/>
      <c r="B55" s="3" t="s">
        <v>36</v>
      </c>
      <c r="C55" s="3" t="s">
        <v>24</v>
      </c>
      <c r="D55" s="3" t="s">
        <v>20</v>
      </c>
      <c r="E55" s="3" t="s">
        <v>11</v>
      </c>
      <c r="F55" s="3" t="s">
        <v>18</v>
      </c>
      <c r="G55" s="3" t="s">
        <v>3</v>
      </c>
      <c r="H55" s="3" t="s">
        <v>8</v>
      </c>
      <c r="I55" s="3" t="s">
        <v>4</v>
      </c>
      <c r="J55" s="4">
        <v>2000053715959</v>
      </c>
      <c r="K55" s="3" t="s">
        <v>5</v>
      </c>
      <c r="L55" s="3">
        <v>38</v>
      </c>
      <c r="M55" s="3">
        <v>31</v>
      </c>
      <c r="N55" s="10">
        <v>70</v>
      </c>
      <c r="O55" s="9">
        <f t="shared" si="0"/>
        <v>2170</v>
      </c>
      <c r="P55" s="9">
        <v>168</v>
      </c>
      <c r="Q55" s="9">
        <f t="shared" si="1"/>
        <v>5208</v>
      </c>
    </row>
    <row r="56" spans="1:17" ht="99.95" customHeight="1">
      <c r="A56" s="3"/>
      <c r="B56" s="3" t="s">
        <v>36</v>
      </c>
      <c r="C56" s="3" t="s">
        <v>24</v>
      </c>
      <c r="D56" s="3" t="s">
        <v>20</v>
      </c>
      <c r="E56" s="3" t="s">
        <v>20</v>
      </c>
      <c r="F56" s="3" t="s">
        <v>19</v>
      </c>
      <c r="G56" s="3" t="s">
        <v>3</v>
      </c>
      <c r="H56" s="3" t="s">
        <v>8</v>
      </c>
      <c r="I56" s="3" t="s">
        <v>4</v>
      </c>
      <c r="J56" s="4">
        <v>2000053716086</v>
      </c>
      <c r="K56" s="3" t="s">
        <v>5</v>
      </c>
      <c r="L56" s="3">
        <v>28</v>
      </c>
      <c r="M56" s="3">
        <v>3</v>
      </c>
      <c r="N56" s="10">
        <v>66</v>
      </c>
      <c r="O56" s="9">
        <f t="shared" si="0"/>
        <v>198</v>
      </c>
      <c r="P56" s="9">
        <v>158</v>
      </c>
      <c r="Q56" s="9">
        <f t="shared" si="1"/>
        <v>474</v>
      </c>
    </row>
    <row r="57" spans="1:17" ht="12.75">
      <c r="A57" s="3"/>
      <c r="B57" s="3" t="s">
        <v>36</v>
      </c>
      <c r="C57" s="3" t="s">
        <v>24</v>
      </c>
      <c r="D57" s="3" t="s">
        <v>20</v>
      </c>
      <c r="E57" s="3" t="s">
        <v>20</v>
      </c>
      <c r="F57" s="3" t="s">
        <v>19</v>
      </c>
      <c r="G57" s="3" t="s">
        <v>3</v>
      </c>
      <c r="H57" s="3" t="s">
        <v>8</v>
      </c>
      <c r="I57" s="3" t="s">
        <v>4</v>
      </c>
      <c r="J57" s="4">
        <v>2000053716093</v>
      </c>
      <c r="K57" s="3" t="s">
        <v>5</v>
      </c>
      <c r="L57" s="3">
        <v>29</v>
      </c>
      <c r="M57" s="3">
        <v>24</v>
      </c>
      <c r="N57" s="10">
        <v>66</v>
      </c>
      <c r="O57" s="9">
        <f t="shared" si="0"/>
        <v>1584</v>
      </c>
      <c r="P57" s="9">
        <v>158</v>
      </c>
      <c r="Q57" s="9">
        <f t="shared" si="1"/>
        <v>3792</v>
      </c>
    </row>
    <row r="58" spans="1:17" ht="12.75">
      <c r="A58" s="3"/>
      <c r="B58" s="3" t="s">
        <v>36</v>
      </c>
      <c r="C58" s="3" t="s">
        <v>24</v>
      </c>
      <c r="D58" s="3" t="s">
        <v>20</v>
      </c>
      <c r="E58" s="3" t="s">
        <v>20</v>
      </c>
      <c r="F58" s="3" t="s">
        <v>19</v>
      </c>
      <c r="G58" s="3" t="s">
        <v>3</v>
      </c>
      <c r="H58" s="3" t="s">
        <v>8</v>
      </c>
      <c r="I58" s="3" t="s">
        <v>4</v>
      </c>
      <c r="J58" s="4">
        <v>2000053716109</v>
      </c>
      <c r="K58" s="3" t="s">
        <v>5</v>
      </c>
      <c r="L58" s="3">
        <v>30</v>
      </c>
      <c r="M58" s="3">
        <v>13</v>
      </c>
      <c r="N58" s="10">
        <v>66</v>
      </c>
      <c r="O58" s="9">
        <f t="shared" si="0"/>
        <v>858</v>
      </c>
      <c r="P58" s="9">
        <v>158</v>
      </c>
      <c r="Q58" s="9">
        <f t="shared" si="1"/>
        <v>2054</v>
      </c>
    </row>
    <row r="59" spans="1:17" ht="12.75">
      <c r="A59" s="3"/>
      <c r="B59" s="3" t="s">
        <v>36</v>
      </c>
      <c r="C59" s="3" t="s">
        <v>24</v>
      </c>
      <c r="D59" s="3" t="s">
        <v>20</v>
      </c>
      <c r="E59" s="3" t="s">
        <v>20</v>
      </c>
      <c r="F59" s="3" t="s">
        <v>19</v>
      </c>
      <c r="G59" s="3" t="s">
        <v>3</v>
      </c>
      <c r="H59" s="3" t="s">
        <v>8</v>
      </c>
      <c r="I59" s="3" t="s">
        <v>4</v>
      </c>
      <c r="J59" s="4">
        <v>2000053716116</v>
      </c>
      <c r="K59" s="3" t="s">
        <v>5</v>
      </c>
      <c r="L59" s="3">
        <v>31</v>
      </c>
      <c r="M59" s="3">
        <v>3</v>
      </c>
      <c r="N59" s="10">
        <v>66</v>
      </c>
      <c r="O59" s="9">
        <f t="shared" si="0"/>
        <v>198</v>
      </c>
      <c r="P59" s="9">
        <v>158</v>
      </c>
      <c r="Q59" s="9">
        <f t="shared" si="1"/>
        <v>474</v>
      </c>
    </row>
    <row r="60" spans="1:17" ht="12.75">
      <c r="A60" s="3"/>
      <c r="B60" s="3" t="s">
        <v>36</v>
      </c>
      <c r="C60" s="3" t="s">
        <v>24</v>
      </c>
      <c r="D60" s="3" t="s">
        <v>20</v>
      </c>
      <c r="E60" s="3" t="s">
        <v>20</v>
      </c>
      <c r="F60" s="3" t="s">
        <v>19</v>
      </c>
      <c r="G60" s="3" t="s">
        <v>3</v>
      </c>
      <c r="H60" s="3" t="s">
        <v>8</v>
      </c>
      <c r="I60" s="3" t="s">
        <v>4</v>
      </c>
      <c r="J60" s="4">
        <v>2000053716123</v>
      </c>
      <c r="K60" s="3" t="s">
        <v>5</v>
      </c>
      <c r="L60" s="3">
        <v>32</v>
      </c>
      <c r="M60" s="3">
        <v>14</v>
      </c>
      <c r="N60" s="10">
        <v>66</v>
      </c>
      <c r="O60" s="9">
        <f t="shared" si="0"/>
        <v>924</v>
      </c>
      <c r="P60" s="9">
        <v>158</v>
      </c>
      <c r="Q60" s="9">
        <f t="shared" si="1"/>
        <v>2212</v>
      </c>
    </row>
    <row r="61" spans="1:17" ht="12.75">
      <c r="A61" s="3"/>
      <c r="B61" s="3" t="s">
        <v>36</v>
      </c>
      <c r="C61" s="3" t="s">
        <v>24</v>
      </c>
      <c r="D61" s="3" t="s">
        <v>20</v>
      </c>
      <c r="E61" s="3" t="s">
        <v>20</v>
      </c>
      <c r="F61" s="3" t="s">
        <v>19</v>
      </c>
      <c r="G61" s="3" t="s">
        <v>3</v>
      </c>
      <c r="H61" s="3" t="s">
        <v>8</v>
      </c>
      <c r="I61" s="3" t="s">
        <v>4</v>
      </c>
      <c r="J61" s="4">
        <v>2000053716130</v>
      </c>
      <c r="K61" s="3" t="s">
        <v>5</v>
      </c>
      <c r="L61" s="3">
        <v>33</v>
      </c>
      <c r="M61" s="3">
        <v>2</v>
      </c>
      <c r="N61" s="10">
        <v>66</v>
      </c>
      <c r="O61" s="9">
        <f t="shared" si="0"/>
        <v>132</v>
      </c>
      <c r="P61" s="9">
        <v>158</v>
      </c>
      <c r="Q61" s="9">
        <f t="shared" si="1"/>
        <v>316</v>
      </c>
    </row>
    <row r="62" spans="1:17" ht="12.75">
      <c r="A62" s="3"/>
      <c r="B62" s="3" t="s">
        <v>36</v>
      </c>
      <c r="C62" s="3" t="s">
        <v>24</v>
      </c>
      <c r="D62" s="3" t="s">
        <v>20</v>
      </c>
      <c r="E62" s="3" t="s">
        <v>20</v>
      </c>
      <c r="F62" s="3" t="s">
        <v>19</v>
      </c>
      <c r="G62" s="3" t="s">
        <v>3</v>
      </c>
      <c r="H62" s="3" t="s">
        <v>8</v>
      </c>
      <c r="I62" s="3" t="s">
        <v>4</v>
      </c>
      <c r="J62" s="4">
        <v>2000053716147</v>
      </c>
      <c r="K62" s="3" t="s">
        <v>5</v>
      </c>
      <c r="L62" s="3">
        <v>34</v>
      </c>
      <c r="M62" s="3">
        <v>12</v>
      </c>
      <c r="N62" s="10">
        <v>66</v>
      </c>
      <c r="O62" s="9">
        <f t="shared" si="0"/>
        <v>792</v>
      </c>
      <c r="P62" s="9">
        <v>158</v>
      </c>
      <c r="Q62" s="9">
        <f t="shared" si="1"/>
        <v>1896</v>
      </c>
    </row>
    <row r="63" spans="1:17" ht="12.75"/>
    <row r="64" spans="1:17" ht="12.75"/>
    <row r="65" ht="12.75"/>
    <row r="66" ht="12.75"/>
    <row r="67" ht="12.75"/>
    <row r="68" ht="12.75"/>
    <row r="69" ht="12.75"/>
    <row r="70" ht="12.75"/>
    <row r="71" ht="12.75"/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NUDIE JEANS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2025-02-13T13:36:43Z</dcterms:created>
  <dcterms:modified xsi:type="dcterms:W3CDTF">2025-02-18T11:29:23Z</dcterms:modified>
</cp:coreProperties>
</file>